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8_{FCFD465E-D86A-461E-8792-D5D612851DDA}" xr6:coauthVersionLast="45" xr6:coauthVersionMax="45" xr10:uidLastSave="{00000000-0000-0000-0000-000000000000}"/>
  <bookViews>
    <workbookView xWindow="-120" yWindow="-120" windowWidth="29040" windowHeight="15840" tabRatio="709" activeTab="1" xr2:uid="{00000000-000D-0000-FFFF-FFFF00000000}"/>
  </bookViews>
  <sheets>
    <sheet name="Целевые показатели" sheetId="1" r:id="rId1"/>
    <sheet name="Перечень мероприятий" sheetId="2" r:id="rId2"/>
  </sheets>
  <definedNames>
    <definedName name="_xlnm.Print_Area" localSheetId="1">'Перечень мероприятий'!$A$1:$K$44</definedName>
    <definedName name="_xlnm.Print_Area" localSheetId="0">'Целевые показатели'!$A$1:$H$23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9" i="2" l="1"/>
  <c r="J38" i="2"/>
  <c r="J37" i="2"/>
  <c r="J36" i="2"/>
  <c r="I39" i="2"/>
  <c r="I38" i="2"/>
  <c r="I37" i="2"/>
  <c r="I36" i="2"/>
  <c r="H39" i="2"/>
  <c r="H38" i="2"/>
  <c r="H37" i="2"/>
  <c r="H36" i="2"/>
  <c r="G39" i="2"/>
  <c r="G38" i="2"/>
  <c r="G37" i="2"/>
  <c r="G36" i="2"/>
  <c r="F39" i="2"/>
  <c r="F38" i="2"/>
  <c r="F37" i="2"/>
  <c r="F36" i="2"/>
  <c r="E39" i="2"/>
  <c r="E38" i="2"/>
  <c r="E37" i="2"/>
  <c r="E36" i="2"/>
  <c r="J28" i="2"/>
  <c r="J27" i="2"/>
  <c r="J26" i="2"/>
  <c r="J25" i="2"/>
  <c r="I28" i="2"/>
  <c r="I27" i="2"/>
  <c r="I26" i="2"/>
  <c r="I25" i="2"/>
  <c r="H28" i="2"/>
  <c r="H27" i="2"/>
  <c r="H26" i="2"/>
  <c r="H25" i="2"/>
  <c r="G28" i="2"/>
  <c r="G27" i="2"/>
  <c r="G26" i="2"/>
  <c r="G25" i="2"/>
  <c r="F28" i="2"/>
  <c r="F27" i="2"/>
  <c r="F26" i="2"/>
  <c r="F25" i="2"/>
  <c r="E28" i="2"/>
  <c r="E27" i="2"/>
  <c r="E26" i="2"/>
  <c r="E25" i="2"/>
  <c r="F19" i="2"/>
  <c r="G19" i="2"/>
  <c r="H19" i="2"/>
  <c r="I19" i="2"/>
  <c r="J19" i="2"/>
  <c r="J17" i="2"/>
  <c r="J16" i="2"/>
  <c r="J15" i="2"/>
  <c r="J14" i="2"/>
  <c r="I17" i="2"/>
  <c r="I16" i="2"/>
  <c r="I15" i="2"/>
  <c r="I14" i="2"/>
  <c r="H17" i="2"/>
  <c r="H16" i="2"/>
  <c r="H15" i="2"/>
  <c r="H14" i="2"/>
  <c r="G17" i="2"/>
  <c r="G16" i="2"/>
  <c r="G15" i="2"/>
  <c r="G14" i="2"/>
  <c r="F17" i="2"/>
  <c r="F16" i="2"/>
  <c r="F15" i="2"/>
  <c r="F14" i="2"/>
  <c r="E17" i="2"/>
  <c r="E16" i="2"/>
  <c r="E15" i="2"/>
  <c r="E14" i="2"/>
  <c r="D44" i="2" l="1"/>
  <c r="I42" i="2"/>
  <c r="F41" i="2"/>
  <c r="J41" i="2"/>
  <c r="E42" i="2"/>
  <c r="D31" i="2"/>
  <c r="D32" i="2"/>
  <c r="D33" i="2"/>
  <c r="D34" i="2"/>
  <c r="F30" i="2"/>
  <c r="G30" i="2"/>
  <c r="H30" i="2"/>
  <c r="I30" i="2"/>
  <c r="J30" i="2"/>
  <c r="E30" i="2"/>
  <c r="I43" i="2"/>
  <c r="F42" i="2"/>
  <c r="H42" i="2"/>
  <c r="J24" i="2"/>
  <c r="G41" i="2"/>
  <c r="I24" i="2"/>
  <c r="E41" i="2"/>
  <c r="D25" i="2"/>
  <c r="D22" i="2"/>
  <c r="D23" i="2"/>
  <c r="H41" i="2"/>
  <c r="E13" i="2"/>
  <c r="D12" i="2"/>
  <c r="D17" i="2" s="1"/>
  <c r="D11" i="2"/>
  <c r="D16" i="2" s="1"/>
  <c r="D9" i="2"/>
  <c r="D14" i="2" s="1"/>
  <c r="D10" i="2"/>
  <c r="D15" i="2" s="1"/>
  <c r="F7" i="2"/>
  <c r="G7" i="2"/>
  <c r="H7" i="2"/>
  <c r="I7" i="2"/>
  <c r="J7" i="2"/>
  <c r="E7" i="2"/>
  <c r="G35" i="2" l="1"/>
  <c r="E35" i="2"/>
  <c r="D39" i="2"/>
  <c r="G42" i="2"/>
  <c r="I41" i="2"/>
  <c r="I40" i="2" s="1"/>
  <c r="J42" i="2"/>
  <c r="D42" i="2" s="1"/>
  <c r="F13" i="2"/>
  <c r="J13" i="2"/>
  <c r="D37" i="2"/>
  <c r="I35" i="2"/>
  <c r="D26" i="2"/>
  <c r="J43" i="2"/>
  <c r="F43" i="2"/>
  <c r="F40" i="2" s="1"/>
  <c r="E43" i="2"/>
  <c r="E40" i="2" s="1"/>
  <c r="D38" i="2"/>
  <c r="D7" i="2"/>
  <c r="G43" i="2"/>
  <c r="H13" i="2"/>
  <c r="H43" i="2"/>
  <c r="H40" i="2" s="1"/>
  <c r="E24" i="2"/>
  <c r="H24" i="2"/>
  <c r="J35" i="2"/>
  <c r="H35" i="2"/>
  <c r="F35" i="2"/>
  <c r="D36" i="2"/>
  <c r="D30" i="2"/>
  <c r="G24" i="2"/>
  <c r="D27" i="2"/>
  <c r="F24" i="2"/>
  <c r="D21" i="2"/>
  <c r="I13" i="2"/>
  <c r="G13" i="2"/>
  <c r="D41" i="2" l="1"/>
  <c r="J40" i="2"/>
  <c r="G40" i="2"/>
  <c r="D24" i="2"/>
  <c r="D13" i="2"/>
  <c r="D43" i="2"/>
  <c r="D35" i="2"/>
  <c r="D40" i="2" l="1"/>
  <c r="E19" i="2"/>
  <c r="D19" i="2" s="1"/>
  <c r="D20" i="2"/>
</calcChain>
</file>

<file path=xl/sharedStrings.xml><?xml version="1.0" encoding="utf-8"?>
<sst xmlns="http://schemas.openxmlformats.org/spreadsheetml/2006/main" count="104" uniqueCount="57">
  <si>
    <t>Наименование целевого  показателя</t>
  </si>
  <si>
    <t>Еденица измерения</t>
  </si>
  <si>
    <t>Всего</t>
  </si>
  <si>
    <t>федеральный бюджет</t>
  </si>
  <si>
    <t>областной бюджет</t>
  </si>
  <si>
    <t>местный бюджет</t>
  </si>
  <si>
    <t>внебюджетные средства</t>
  </si>
  <si>
    <t>Порядок расчета</t>
  </si>
  <si>
    <t>Источники информации</t>
  </si>
  <si>
    <t xml:space="preserve"> </t>
  </si>
  <si>
    <t>2021 год</t>
  </si>
  <si>
    <t>2022 год</t>
  </si>
  <si>
    <t>2023 год</t>
  </si>
  <si>
    <t>2024 год</t>
  </si>
  <si>
    <t>Наименование целевых показателей муниципальной программы</t>
  </si>
  <si>
    <t>2025 год</t>
  </si>
  <si>
    <t>2026 год</t>
  </si>
  <si>
    <t xml:space="preserve">Ответственный исполнитель - Отдел по делам ГО, ЧС и мобилизационной работе Управления 
по организационной работе, делам ГО и ЧС администрации Вилегодского муниципального округа    </t>
  </si>
  <si>
    <t>Значения целевых показателей</t>
  </si>
  <si>
    <t>Порядок расчета и источники информации о значениях целевых показателей муниципальной программы</t>
  </si>
  <si>
    <t>Единица измерения</t>
  </si>
  <si>
    <t>Отдел по делам ГО, ЧС и мобилизационной работе Управления 
по организационной работе, делам ГО и ЧС администрации Вилегодского муниципального округа</t>
  </si>
  <si>
    <t>Наименование
мероприятия</t>
  </si>
  <si>
    <t>Ответственный
исполнитель,
соисполнители</t>
  </si>
  <si>
    <t>Источник
финансирования</t>
  </si>
  <si>
    <t>Объемы финансирования (тыс. руб.)</t>
  </si>
  <si>
    <t>Ожидаемые конечные результаты реализации мероприятий</t>
  </si>
  <si>
    <t>Итого по муниципальной программе</t>
  </si>
  <si>
    <t>Итого, в том числе</t>
  </si>
  <si>
    <t xml:space="preserve">Отдел по делам ГО, ЧС и мобилизационной работе Управления 
по организационной работе, делам ГО и ЧС администрации Вилегодского муниципального округа  </t>
  </si>
  <si>
    <t>тыс. чел.</t>
  </si>
  <si>
    <t>Отдел по делам ГО, ЧС и мобилизационной работе Управления 
по организационной работе, делам ГО и ЧС, территорильные органы администрации Вилегодского муниципального округа</t>
  </si>
  <si>
    <t>Приложение № 2 к постановлению Администрации Вилегодского муниципального округа от _________ № ___-мп</t>
  </si>
  <si>
    <t>ПЕРЕЧЕНЬ
целевых показателей  муниципальной программы Вилегодского муниципального округа Архангельской области                                                    "Профилактика терроризма и экстремизма в Вилегодском муниципальном округе Архангельской области"</t>
  </si>
  <si>
    <t>Задача № 1 -повышение эффективности профилактической работы</t>
  </si>
  <si>
    <t>1.1. Изготовление учебной и методической литературы в текущем периоде</t>
  </si>
  <si>
    <t>тыс.чел.</t>
  </si>
  <si>
    <t>Задача № 2 -реализация мер по формированию у населения антитеррористического сознания</t>
  </si>
  <si>
    <t>2.1. Распространение информационно-пропагандистских материалов антитеррористической направленности</t>
  </si>
  <si>
    <t>тыс.руб.</t>
  </si>
  <si>
    <t>Задача № 3 - усиление антитеррористической защищенности мест массового пребывания людей</t>
  </si>
  <si>
    <t>3.1. Улучшение материально-технической базы по повышению инжинерно-технической защищенности социально-значимых объектов</t>
  </si>
  <si>
    <t>3.1. Улучшение материально-технической базы по повышению инженерно-технической защищенности социально-значимых объектов</t>
  </si>
  <si>
    <t>Техническая документация социально-значимых объектов</t>
  </si>
  <si>
    <t>Приложение № 3 к постановлению Администрации Вилегодского муниципального округа от __________ № ________</t>
  </si>
  <si>
    <t>ПЕРЕЧЕНЬ
мероприятий муниципальной программы Вилегодского муниципального округа Архангельской области
"Профилактика терроризма и экстремизма в Вилегодском муниципальном округе Архангельской области"</t>
  </si>
  <si>
    <t>Задача № 1 - повышение эффективности профилактической работы</t>
  </si>
  <si>
    <t>Увеличение охвата жителей Вилегодского муниципального округа по вопросам антитеррористической защищенности</t>
  </si>
  <si>
    <t>Задача № 2 реализция мер по формированию у населения антитеррористического сознания</t>
  </si>
  <si>
    <t>1.2. Распространение информационно-пропагандистских материалов антитеррористической направленности</t>
  </si>
  <si>
    <t>Итого по Задаче № 2</t>
  </si>
  <si>
    <t>Всего по Задаче № 1</t>
  </si>
  <si>
    <t>Задача № 3 -усилинение антитеррористической защищенности мест массового пребывания людей</t>
  </si>
  <si>
    <t>Проработка социально-значимых объектов по повышению инженерно-технической защищенности</t>
  </si>
  <si>
    <t>Всего по Задаче № 3</t>
  </si>
  <si>
    <t>ПРИЛОЖЕНИЕ № 2
к муниципальной программе Вилегодского муниципального округа Архангельской области «Профилактика терроризма и экстремизма в Вилегодском муниципальном округе Архангельской области"</t>
  </si>
  <si>
    <t>ПРИЛОЖЕНИЕ № 3
к муниципальной программе Вилегодского муниципального округа  Архангельской области «Профилактика терроризма и экстремизма в Вилегодском муниципальном округе Архангельской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</si>
</sst>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3" borderId="10" xfId="0" applyNumberFormat="1" applyFont="1" applyFill="1" applyBorder="1" applyAlignment="1">
      <alignment horizontal="left" vertical="center" wrapText="1"/>
    </xf>
    <xf numFmtId="2" fontId="4" fillId="3" borderId="12" xfId="0" applyNumberFormat="1" applyFont="1" applyFill="1" applyBorder="1" applyAlignment="1">
      <alignment horizontal="left" vertical="center" wrapText="1"/>
    </xf>
    <xf numFmtId="2" fontId="4" fillId="3" borderId="5" xfId="0" applyNumberFormat="1" applyFont="1" applyFill="1" applyBorder="1" applyAlignment="1">
      <alignment horizontal="left" vertical="center" wrapText="1"/>
    </xf>
    <xf numFmtId="2" fontId="8" fillId="0" borderId="13" xfId="0" applyNumberFormat="1" applyFont="1" applyBorder="1" applyAlignment="1">
      <alignment horizontal="center" vertical="center" wrapText="1"/>
    </xf>
    <xf numFmtId="2" fontId="8" fillId="0" borderId="14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3" borderId="11" xfId="0" applyNumberFormat="1" applyFont="1" applyFill="1" applyBorder="1" applyAlignment="1">
      <alignment horizontal="left" vertical="center" wrapText="1"/>
    </xf>
    <xf numFmtId="2" fontId="6" fillId="3" borderId="13" xfId="0" applyNumberFormat="1" applyFont="1" applyFill="1" applyBorder="1" applyAlignment="1">
      <alignment horizontal="left" vertical="center" wrapText="1"/>
    </xf>
    <xf numFmtId="2" fontId="6" fillId="3" borderId="9" xfId="0" applyNumberFormat="1" applyFont="1" applyFill="1" applyBorder="1" applyAlignment="1">
      <alignment horizontal="left" vertical="center" wrapText="1"/>
    </xf>
    <xf numFmtId="2" fontId="6" fillId="3" borderId="14" xfId="0" applyNumberFormat="1" applyFont="1" applyFill="1" applyBorder="1" applyAlignment="1">
      <alignment horizontal="left" vertical="center" wrapText="1"/>
    </xf>
    <xf numFmtId="2" fontId="6" fillId="3" borderId="6" xfId="0" applyNumberFormat="1" applyFont="1" applyFill="1" applyBorder="1" applyAlignment="1">
      <alignment horizontal="left" vertical="center" wrapText="1"/>
    </xf>
    <xf numFmtId="2" fontId="6" fillId="3" borderId="8" xfId="0" applyNumberFormat="1" applyFont="1" applyFill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left" vertical="center" wrapText="1"/>
    </xf>
    <xf numFmtId="2" fontId="4" fillId="0" borderId="12" xfId="0" applyNumberFormat="1" applyFont="1" applyBorder="1" applyAlignment="1">
      <alignment horizontal="left" vertical="center" wrapText="1"/>
    </xf>
    <xf numFmtId="2" fontId="4" fillId="0" borderId="5" xfId="0" applyNumberFormat="1" applyFont="1" applyBorder="1" applyAlignment="1">
      <alignment horizontal="left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2" fontId="8" fillId="0" borderId="12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left" vertical="center" wrapText="1"/>
    </xf>
    <xf numFmtId="2" fontId="6" fillId="0" borderId="9" xfId="0" applyNumberFormat="1" applyFont="1" applyBorder="1" applyAlignment="1">
      <alignment horizontal="left" vertical="center" wrapText="1"/>
    </xf>
    <xf numFmtId="2" fontId="6" fillId="0" borderId="14" xfId="0" applyNumberFormat="1" applyFont="1" applyBorder="1" applyAlignment="1">
      <alignment horizontal="left" vertical="center" wrapText="1"/>
    </xf>
    <xf numFmtId="2" fontId="6" fillId="0" borderId="6" xfId="0" applyNumberFormat="1" applyFont="1" applyBorder="1" applyAlignment="1">
      <alignment horizontal="left" vertical="center" wrapText="1"/>
    </xf>
    <xf numFmtId="2" fontId="6" fillId="0" borderId="8" xfId="0" applyNumberFormat="1" applyFont="1" applyBorder="1" applyAlignment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S24"/>
  <sheetViews>
    <sheetView view="pageBreakPreview" zoomScale="112" zoomScaleNormal="100" zoomScaleSheetLayoutView="112" workbookViewId="0">
      <selection activeCell="A7" sqref="A7:H7"/>
    </sheetView>
  </sheetViews>
  <sheetFormatPr defaultRowHeight="15.75" x14ac:dyDescent="0.25"/>
  <cols>
    <col min="1" max="1" width="52.140625" style="1" customWidth="1"/>
    <col min="2" max="2" width="13.42578125" style="1" customWidth="1"/>
    <col min="3" max="3" width="30.85546875" style="1" customWidth="1"/>
    <col min="4" max="4" width="11.28515625" style="1" customWidth="1"/>
    <col min="5" max="5" width="11.7109375" style="1" customWidth="1"/>
    <col min="6" max="16384" width="9.140625" style="1"/>
  </cols>
  <sheetData>
    <row r="1" spans="1:19" s="6" customFormat="1" ht="36.75" customHeight="1" x14ac:dyDescent="0.25">
      <c r="C1" s="40" t="s">
        <v>32</v>
      </c>
      <c r="D1" s="41"/>
      <c r="E1" s="41"/>
      <c r="F1" s="41"/>
      <c r="G1" s="41"/>
      <c r="H1" s="41"/>
    </row>
    <row r="2" spans="1:19" ht="63.75" customHeight="1" x14ac:dyDescent="0.25">
      <c r="A2" s="2"/>
      <c r="B2" s="2"/>
      <c r="C2" s="48" t="s">
        <v>55</v>
      </c>
      <c r="D2" s="48"/>
      <c r="E2" s="48"/>
      <c r="F2" s="48"/>
      <c r="G2" s="48"/>
      <c r="H2" s="48"/>
    </row>
    <row r="3" spans="1:19" ht="71.25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</row>
    <row r="4" spans="1:19" ht="32.25" customHeight="1" x14ac:dyDescent="0.25">
      <c r="A4" s="50" t="s">
        <v>17</v>
      </c>
      <c r="B4" s="50"/>
      <c r="C4" s="50"/>
      <c r="D4" s="50"/>
      <c r="E4" s="50"/>
      <c r="F4" s="50"/>
      <c r="G4" s="50"/>
      <c r="H4" s="50"/>
    </row>
    <row r="5" spans="1:19" ht="22.5" customHeight="1" x14ac:dyDescent="0.25">
      <c r="A5" s="56" t="s">
        <v>0</v>
      </c>
      <c r="B5" s="56" t="s">
        <v>1</v>
      </c>
      <c r="C5" s="54" t="s">
        <v>18</v>
      </c>
      <c r="D5" s="54"/>
      <c r="E5" s="54"/>
      <c r="F5" s="54"/>
      <c r="G5" s="54"/>
      <c r="H5" s="55"/>
    </row>
    <row r="6" spans="1:19" ht="29.25" customHeight="1" x14ac:dyDescent="0.25">
      <c r="A6" s="57"/>
      <c r="B6" s="57"/>
      <c r="C6" s="9" t="s">
        <v>10</v>
      </c>
      <c r="D6" s="9" t="s">
        <v>11</v>
      </c>
      <c r="E6" s="10" t="s">
        <v>12</v>
      </c>
      <c r="F6" s="11" t="s">
        <v>13</v>
      </c>
      <c r="G6" s="12" t="s">
        <v>15</v>
      </c>
      <c r="H6" s="11" t="s">
        <v>16</v>
      </c>
      <c r="L6" s="51"/>
      <c r="M6" s="51"/>
      <c r="N6" s="51"/>
      <c r="O6" s="51"/>
      <c r="P6" s="51"/>
      <c r="Q6" s="51"/>
      <c r="R6" s="51"/>
      <c r="S6" s="51"/>
    </row>
    <row r="7" spans="1:19" ht="31.5" customHeight="1" x14ac:dyDescent="0.25">
      <c r="A7" s="53" t="s">
        <v>34</v>
      </c>
      <c r="B7" s="54"/>
      <c r="C7" s="54"/>
      <c r="D7" s="54"/>
      <c r="E7" s="54"/>
      <c r="F7" s="54"/>
      <c r="G7" s="54"/>
      <c r="H7" s="55"/>
    </row>
    <row r="8" spans="1:19" ht="30" x14ac:dyDescent="0.25">
      <c r="A8" s="16" t="s">
        <v>35</v>
      </c>
      <c r="B8" s="13" t="s">
        <v>36</v>
      </c>
      <c r="C8" s="15">
        <v>5</v>
      </c>
      <c r="D8" s="15">
        <v>10</v>
      </c>
      <c r="E8" s="15">
        <v>15</v>
      </c>
      <c r="F8" s="15">
        <v>5</v>
      </c>
      <c r="G8" s="15">
        <v>5</v>
      </c>
      <c r="H8" s="15">
        <v>5</v>
      </c>
    </row>
    <row r="9" spans="1:19" ht="15.75" customHeight="1" x14ac:dyDescent="0.25">
      <c r="A9" s="53" t="s">
        <v>37</v>
      </c>
      <c r="B9" s="54"/>
      <c r="C9" s="54"/>
      <c r="D9" s="54"/>
      <c r="E9" s="54"/>
      <c r="F9" s="54"/>
      <c r="G9" s="54"/>
      <c r="H9" s="55"/>
    </row>
    <row r="10" spans="1:19" s="6" customFormat="1" ht="31.5" customHeight="1" x14ac:dyDescent="0.25">
      <c r="A10" s="17" t="s">
        <v>38</v>
      </c>
      <c r="B10" s="13" t="s">
        <v>39</v>
      </c>
      <c r="C10" s="13">
        <v>5</v>
      </c>
      <c r="D10" s="13">
        <v>0</v>
      </c>
      <c r="E10" s="13">
        <v>15</v>
      </c>
      <c r="F10" s="13">
        <v>5</v>
      </c>
      <c r="G10" s="13">
        <v>5</v>
      </c>
      <c r="H10" s="13">
        <v>5</v>
      </c>
    </row>
    <row r="11" spans="1:19" ht="33" customHeight="1" x14ac:dyDescent="0.25">
      <c r="A11" s="53" t="s">
        <v>40</v>
      </c>
      <c r="B11" s="54"/>
      <c r="C11" s="54"/>
      <c r="D11" s="54"/>
      <c r="E11" s="54"/>
      <c r="F11" s="54"/>
      <c r="G11" s="54"/>
      <c r="H11" s="55"/>
    </row>
    <row r="12" spans="1:19" ht="45" x14ac:dyDescent="0.25">
      <c r="A12" s="20" t="s">
        <v>41</v>
      </c>
      <c r="B12" s="15" t="s">
        <v>39</v>
      </c>
      <c r="C12" s="13">
        <v>50</v>
      </c>
      <c r="D12" s="13">
        <v>0</v>
      </c>
      <c r="E12" s="14">
        <v>50</v>
      </c>
      <c r="F12" s="13">
        <v>50</v>
      </c>
      <c r="G12" s="13">
        <v>50</v>
      </c>
      <c r="H12" s="13">
        <v>50</v>
      </c>
    </row>
    <row r="13" spans="1:19" x14ac:dyDescent="0.25">
      <c r="A13" s="21"/>
      <c r="B13" s="22"/>
      <c r="C13" s="22"/>
      <c r="D13" s="22"/>
      <c r="E13" s="22"/>
      <c r="F13" s="22"/>
      <c r="G13" s="22"/>
      <c r="H13" s="22"/>
    </row>
    <row r="14" spans="1:19" ht="15.75" customHeight="1" x14ac:dyDescent="0.25">
      <c r="A14" s="58" t="s">
        <v>19</v>
      </c>
      <c r="B14" s="58"/>
      <c r="C14" s="58"/>
      <c r="D14" s="58"/>
      <c r="E14" s="58"/>
      <c r="F14" s="58"/>
      <c r="G14" s="58"/>
      <c r="H14" s="58"/>
    </row>
    <row r="15" spans="1:19" ht="4.5" customHeight="1" x14ac:dyDescent="0.25">
      <c r="A15" s="58"/>
      <c r="B15" s="58"/>
      <c r="C15" s="58"/>
      <c r="D15" s="58"/>
      <c r="E15" s="58"/>
      <c r="F15" s="58"/>
      <c r="G15" s="58"/>
      <c r="H15" s="58"/>
    </row>
    <row r="16" spans="1:19" hidden="1" x14ac:dyDescent="0.25">
      <c r="A16" s="58"/>
      <c r="B16" s="58"/>
      <c r="C16" s="58"/>
      <c r="D16" s="58"/>
      <c r="E16" s="58"/>
      <c r="F16" s="58"/>
      <c r="G16" s="58"/>
      <c r="H16" s="58"/>
    </row>
    <row r="17" spans="1:8" ht="10.5" hidden="1" customHeight="1" x14ac:dyDescent="0.25">
      <c r="A17" s="58"/>
      <c r="B17" s="58"/>
      <c r="C17" s="58"/>
      <c r="D17" s="58"/>
      <c r="E17" s="58"/>
      <c r="F17" s="58"/>
      <c r="G17" s="58"/>
      <c r="H17" s="58"/>
    </row>
    <row r="18" spans="1:8" hidden="1" x14ac:dyDescent="0.25">
      <c r="A18" s="59"/>
      <c r="B18" s="59"/>
      <c r="C18" s="59"/>
      <c r="D18" s="59"/>
      <c r="E18" s="59"/>
      <c r="F18" s="59"/>
      <c r="G18" s="59"/>
      <c r="H18" s="59"/>
    </row>
    <row r="19" spans="1:8" ht="39" customHeight="1" x14ac:dyDescent="0.25">
      <c r="A19" s="13" t="s">
        <v>14</v>
      </c>
      <c r="B19" s="14" t="s">
        <v>20</v>
      </c>
      <c r="C19" s="13" t="s">
        <v>7</v>
      </c>
      <c r="D19" s="42" t="s">
        <v>8</v>
      </c>
      <c r="E19" s="43"/>
      <c r="F19" s="43"/>
      <c r="G19" s="43"/>
      <c r="H19" s="44"/>
    </row>
    <row r="20" spans="1:8" ht="18" customHeight="1" x14ac:dyDescent="0.25">
      <c r="A20" s="13">
        <v>1</v>
      </c>
      <c r="B20" s="14">
        <v>2</v>
      </c>
      <c r="C20" s="13">
        <v>3</v>
      </c>
      <c r="D20" s="42">
        <v>4</v>
      </c>
      <c r="E20" s="43"/>
      <c r="F20" s="43"/>
      <c r="G20" s="43"/>
      <c r="H20" s="44"/>
    </row>
    <row r="21" spans="1:8" s="6" customFormat="1" ht="42" customHeight="1" x14ac:dyDescent="0.25">
      <c r="A21" s="17" t="s">
        <v>35</v>
      </c>
      <c r="B21" s="13" t="s">
        <v>39</v>
      </c>
      <c r="C21" s="23"/>
      <c r="D21" s="45" t="s">
        <v>21</v>
      </c>
      <c r="E21" s="46"/>
      <c r="F21" s="46"/>
      <c r="G21" s="46"/>
      <c r="H21" s="47"/>
    </row>
    <row r="22" spans="1:8" s="6" customFormat="1" ht="49.5" customHeight="1" x14ac:dyDescent="0.25">
      <c r="A22" s="16" t="s">
        <v>38</v>
      </c>
      <c r="B22" s="13" t="s">
        <v>30</v>
      </c>
      <c r="C22" s="23"/>
      <c r="D22" s="60" t="s">
        <v>31</v>
      </c>
      <c r="E22" s="46"/>
      <c r="F22" s="46"/>
      <c r="G22" s="46"/>
      <c r="H22" s="47"/>
    </row>
    <row r="23" spans="1:8" s="6" customFormat="1" ht="48" customHeight="1" x14ac:dyDescent="0.25">
      <c r="A23" s="16" t="s">
        <v>42</v>
      </c>
      <c r="B23" s="13" t="s">
        <v>39</v>
      </c>
      <c r="C23" s="23"/>
      <c r="D23" s="45" t="s">
        <v>43</v>
      </c>
      <c r="E23" s="46"/>
      <c r="F23" s="46"/>
      <c r="G23" s="46"/>
      <c r="H23" s="47"/>
    </row>
    <row r="24" spans="1:8" ht="27" customHeight="1" x14ac:dyDescent="0.25">
      <c r="A24" s="5"/>
      <c r="B24" s="8"/>
      <c r="C24" s="52"/>
      <c r="D24" s="52"/>
      <c r="E24" s="52"/>
    </row>
  </sheetData>
  <mergeCells count="18">
    <mergeCell ref="L6:S6"/>
    <mergeCell ref="C24:E24"/>
    <mergeCell ref="A9:H9"/>
    <mergeCell ref="B5:B6"/>
    <mergeCell ref="A5:A6"/>
    <mergeCell ref="C5:H5"/>
    <mergeCell ref="A7:H7"/>
    <mergeCell ref="A11:H11"/>
    <mergeCell ref="A14:H18"/>
    <mergeCell ref="D22:H22"/>
    <mergeCell ref="C1:H1"/>
    <mergeCell ref="D19:H19"/>
    <mergeCell ref="D21:H21"/>
    <mergeCell ref="D20:H20"/>
    <mergeCell ref="D23:H23"/>
    <mergeCell ref="C2:H2"/>
    <mergeCell ref="A3:H3"/>
    <mergeCell ref="A4:H4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95" orientation="landscape" r:id="rId1"/>
  <rowBreaks count="1" manualBreakCount="1">
    <brk id="1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M50"/>
  <sheetViews>
    <sheetView tabSelected="1" view="pageBreakPreview" zoomScale="80" zoomScaleNormal="80" zoomScaleSheetLayoutView="80" workbookViewId="0">
      <pane ySplit="5" topLeftCell="A6" activePane="bottomLeft" state="frozen"/>
      <selection pane="bottomLeft" activeCell="G31" sqref="G31"/>
    </sheetView>
  </sheetViews>
  <sheetFormatPr defaultRowHeight="15.75" x14ac:dyDescent="0.25"/>
  <cols>
    <col min="1" max="1" width="45.42578125" style="4" customWidth="1"/>
    <col min="2" max="2" width="22" style="4" customWidth="1"/>
    <col min="3" max="3" width="21.42578125" style="4" customWidth="1"/>
    <col min="4" max="4" width="12.7109375" style="4" customWidth="1"/>
    <col min="5" max="5" width="11.7109375" style="4" customWidth="1"/>
    <col min="6" max="10" width="11.42578125" style="4" customWidth="1"/>
    <col min="11" max="11" width="49" style="4" customWidth="1"/>
    <col min="12" max="16384" width="9.140625" style="4"/>
  </cols>
  <sheetData>
    <row r="1" spans="1:11" s="7" customFormat="1" ht="25.5" customHeight="1" x14ac:dyDescent="0.25">
      <c r="D1" s="61" t="s">
        <v>44</v>
      </c>
      <c r="E1" s="62"/>
      <c r="F1" s="62"/>
      <c r="G1" s="62"/>
      <c r="H1" s="62"/>
      <c r="I1" s="62"/>
      <c r="J1" s="62"/>
      <c r="K1" s="62"/>
    </row>
    <row r="2" spans="1:11" ht="79.5" customHeight="1" x14ac:dyDescent="0.25">
      <c r="A2" s="3"/>
      <c r="B2" s="3"/>
      <c r="C2" s="3"/>
      <c r="D2" s="52" t="s">
        <v>56</v>
      </c>
      <c r="E2" s="63"/>
      <c r="F2" s="63"/>
      <c r="G2" s="63"/>
      <c r="H2" s="63"/>
      <c r="I2" s="63"/>
      <c r="J2" s="63"/>
      <c r="K2" s="63"/>
    </row>
    <row r="3" spans="1:11" ht="63" customHeight="1" x14ac:dyDescent="0.25">
      <c r="A3" s="66" t="s">
        <v>45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37.5" customHeight="1" x14ac:dyDescent="0.25">
      <c r="A4" s="64" t="s">
        <v>22</v>
      </c>
      <c r="B4" s="64" t="s">
        <v>23</v>
      </c>
      <c r="C4" s="64" t="s">
        <v>24</v>
      </c>
      <c r="D4" s="68" t="s">
        <v>25</v>
      </c>
      <c r="E4" s="69"/>
      <c r="F4" s="69"/>
      <c r="G4" s="69"/>
      <c r="H4" s="69"/>
      <c r="I4" s="69"/>
      <c r="J4" s="70"/>
      <c r="K4" s="64" t="s">
        <v>26</v>
      </c>
    </row>
    <row r="5" spans="1:11" ht="24" customHeight="1" x14ac:dyDescent="0.25">
      <c r="A5" s="65"/>
      <c r="B5" s="65"/>
      <c r="C5" s="65"/>
      <c r="D5" s="33" t="s">
        <v>2</v>
      </c>
      <c r="E5" s="33" t="s">
        <v>10</v>
      </c>
      <c r="F5" s="33" t="s">
        <v>11</v>
      </c>
      <c r="G5" s="33" t="s">
        <v>12</v>
      </c>
      <c r="H5" s="33" t="s">
        <v>13</v>
      </c>
      <c r="I5" s="33" t="s">
        <v>15</v>
      </c>
      <c r="J5" s="33" t="s">
        <v>16</v>
      </c>
      <c r="K5" s="65"/>
    </row>
    <row r="6" spans="1:11" ht="27.75" customHeight="1" x14ac:dyDescent="0.25">
      <c r="A6" s="67" t="s">
        <v>46</v>
      </c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18.75" customHeight="1" x14ac:dyDescent="0.25">
      <c r="A7" s="76" t="s">
        <v>35</v>
      </c>
      <c r="B7" s="73" t="s">
        <v>29</v>
      </c>
      <c r="C7" s="82" t="s">
        <v>28</v>
      </c>
      <c r="D7" s="71">
        <f>SUM(E7:J7)</f>
        <v>40</v>
      </c>
      <c r="E7" s="71">
        <f>SUM(E9:E12)</f>
        <v>0</v>
      </c>
      <c r="F7" s="71">
        <f t="shared" ref="F7:J7" si="0">SUM(F9:F12)</f>
        <v>10</v>
      </c>
      <c r="G7" s="71">
        <f t="shared" si="0"/>
        <v>15</v>
      </c>
      <c r="H7" s="71">
        <f t="shared" si="0"/>
        <v>5</v>
      </c>
      <c r="I7" s="71">
        <f t="shared" si="0"/>
        <v>5</v>
      </c>
      <c r="J7" s="71">
        <f t="shared" si="0"/>
        <v>5</v>
      </c>
      <c r="K7" s="79" t="s">
        <v>47</v>
      </c>
    </row>
    <row r="8" spans="1:11" ht="18" customHeight="1" x14ac:dyDescent="0.25">
      <c r="A8" s="77"/>
      <c r="B8" s="74"/>
      <c r="C8" s="83"/>
      <c r="D8" s="72"/>
      <c r="E8" s="72"/>
      <c r="F8" s="72"/>
      <c r="G8" s="72"/>
      <c r="H8" s="72"/>
      <c r="I8" s="72"/>
      <c r="J8" s="72"/>
      <c r="K8" s="80"/>
    </row>
    <row r="9" spans="1:11" x14ac:dyDescent="0.25">
      <c r="A9" s="77"/>
      <c r="B9" s="74"/>
      <c r="C9" s="25" t="s">
        <v>3</v>
      </c>
      <c r="D9" s="26">
        <f t="shared" ref="D9:D12" si="1">SUM(E9:J9)</f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19">
        <v>0</v>
      </c>
      <c r="K9" s="80"/>
    </row>
    <row r="10" spans="1:11" ht="31.5" customHeight="1" x14ac:dyDescent="0.25">
      <c r="A10" s="77"/>
      <c r="B10" s="74"/>
      <c r="C10" s="25" t="s">
        <v>4</v>
      </c>
      <c r="D10" s="26">
        <f t="shared" si="1"/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19">
        <v>0</v>
      </c>
      <c r="K10" s="80"/>
    </row>
    <row r="11" spans="1:11" ht="27.75" customHeight="1" x14ac:dyDescent="0.25">
      <c r="A11" s="77"/>
      <c r="B11" s="74"/>
      <c r="C11" s="25" t="s">
        <v>5</v>
      </c>
      <c r="D11" s="26">
        <f t="shared" si="1"/>
        <v>40</v>
      </c>
      <c r="E11" s="19">
        <v>0</v>
      </c>
      <c r="F11" s="27">
        <v>10</v>
      </c>
      <c r="G11" s="19">
        <v>15</v>
      </c>
      <c r="H11" s="27">
        <v>5</v>
      </c>
      <c r="I11" s="19">
        <v>5</v>
      </c>
      <c r="J11" s="28">
        <v>5</v>
      </c>
      <c r="K11" s="80"/>
    </row>
    <row r="12" spans="1:11" ht="36" customHeight="1" x14ac:dyDescent="0.25">
      <c r="A12" s="78"/>
      <c r="B12" s="75"/>
      <c r="C12" s="25" t="s">
        <v>6</v>
      </c>
      <c r="D12" s="29">
        <f t="shared" si="1"/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81"/>
    </row>
    <row r="13" spans="1:11" ht="30.75" customHeight="1" x14ac:dyDescent="0.25">
      <c r="A13" s="84" t="s">
        <v>51</v>
      </c>
      <c r="B13" s="85"/>
      <c r="C13" s="34" t="s">
        <v>28</v>
      </c>
      <c r="D13" s="36">
        <f>SUM(E13:J13)</f>
        <v>40</v>
      </c>
      <c r="E13" s="36">
        <f>SUM(E14:E17)</f>
        <v>0</v>
      </c>
      <c r="F13" s="36">
        <f t="shared" ref="F13:J13" si="2">SUM(F14:F17)</f>
        <v>10</v>
      </c>
      <c r="G13" s="36">
        <f t="shared" si="2"/>
        <v>15</v>
      </c>
      <c r="H13" s="36">
        <f t="shared" si="2"/>
        <v>5</v>
      </c>
      <c r="I13" s="36">
        <f t="shared" si="2"/>
        <v>5</v>
      </c>
      <c r="J13" s="36">
        <f t="shared" si="2"/>
        <v>5</v>
      </c>
      <c r="K13" s="79"/>
    </row>
    <row r="14" spans="1:11" ht="30.75" customHeight="1" x14ac:dyDescent="0.25">
      <c r="A14" s="86"/>
      <c r="B14" s="87"/>
      <c r="C14" s="25" t="s">
        <v>3</v>
      </c>
      <c r="D14" s="36">
        <f t="shared" ref="D14:J17" si="3">D9</f>
        <v>0</v>
      </c>
      <c r="E14" s="19">
        <f t="shared" si="3"/>
        <v>0</v>
      </c>
      <c r="F14" s="19">
        <f t="shared" si="3"/>
        <v>0</v>
      </c>
      <c r="G14" s="19">
        <f t="shared" si="3"/>
        <v>0</v>
      </c>
      <c r="H14" s="19">
        <f t="shared" si="3"/>
        <v>0</v>
      </c>
      <c r="I14" s="19">
        <f t="shared" si="3"/>
        <v>0</v>
      </c>
      <c r="J14" s="19">
        <f t="shared" si="3"/>
        <v>0</v>
      </c>
      <c r="K14" s="80"/>
    </row>
    <row r="15" spans="1:11" ht="30.75" customHeight="1" x14ac:dyDescent="0.25">
      <c r="A15" s="86"/>
      <c r="B15" s="87"/>
      <c r="C15" s="25" t="s">
        <v>4</v>
      </c>
      <c r="D15" s="36">
        <f t="shared" si="3"/>
        <v>0</v>
      </c>
      <c r="E15" s="19">
        <f t="shared" si="3"/>
        <v>0</v>
      </c>
      <c r="F15" s="19">
        <f t="shared" si="3"/>
        <v>0</v>
      </c>
      <c r="G15" s="19">
        <f t="shared" si="3"/>
        <v>0</v>
      </c>
      <c r="H15" s="19">
        <f t="shared" si="3"/>
        <v>0</v>
      </c>
      <c r="I15" s="19">
        <f t="shared" si="3"/>
        <v>0</v>
      </c>
      <c r="J15" s="19">
        <f t="shared" si="3"/>
        <v>0</v>
      </c>
      <c r="K15" s="80"/>
    </row>
    <row r="16" spans="1:11" ht="30.75" customHeight="1" x14ac:dyDescent="0.25">
      <c r="A16" s="86"/>
      <c r="B16" s="87"/>
      <c r="C16" s="25" t="s">
        <v>5</v>
      </c>
      <c r="D16" s="36">
        <f t="shared" si="3"/>
        <v>40</v>
      </c>
      <c r="E16" s="32">
        <f t="shared" si="3"/>
        <v>0</v>
      </c>
      <c r="F16" s="32">
        <f t="shared" si="3"/>
        <v>10</v>
      </c>
      <c r="G16" s="32">
        <f t="shared" si="3"/>
        <v>15</v>
      </c>
      <c r="H16" s="32">
        <f t="shared" si="3"/>
        <v>5</v>
      </c>
      <c r="I16" s="32">
        <f t="shared" si="3"/>
        <v>5</v>
      </c>
      <c r="J16" s="32">
        <f t="shared" si="3"/>
        <v>5</v>
      </c>
      <c r="K16" s="80"/>
    </row>
    <row r="17" spans="1:11" ht="35.25" customHeight="1" x14ac:dyDescent="0.25">
      <c r="A17" s="88"/>
      <c r="B17" s="89"/>
      <c r="C17" s="30" t="s">
        <v>6</v>
      </c>
      <c r="D17" s="36">
        <f t="shared" si="3"/>
        <v>0</v>
      </c>
      <c r="E17" s="19">
        <f t="shared" si="3"/>
        <v>0</v>
      </c>
      <c r="F17" s="19">
        <f t="shared" si="3"/>
        <v>0</v>
      </c>
      <c r="G17" s="19">
        <f t="shared" si="3"/>
        <v>0</v>
      </c>
      <c r="H17" s="19">
        <f t="shared" si="3"/>
        <v>0</v>
      </c>
      <c r="I17" s="19">
        <f t="shared" si="3"/>
        <v>0</v>
      </c>
      <c r="J17" s="19">
        <f t="shared" si="3"/>
        <v>0</v>
      </c>
      <c r="K17" s="81"/>
    </row>
    <row r="18" spans="1:11" ht="18.75" customHeight="1" x14ac:dyDescent="0.25">
      <c r="A18" s="92" t="s">
        <v>48</v>
      </c>
      <c r="B18" s="93"/>
      <c r="C18" s="93"/>
      <c r="D18" s="93"/>
      <c r="E18" s="93"/>
      <c r="F18" s="93"/>
      <c r="G18" s="93"/>
      <c r="H18" s="93"/>
      <c r="I18" s="93"/>
      <c r="J18" s="93"/>
      <c r="K18" s="94"/>
    </row>
    <row r="19" spans="1:11" ht="31.5" customHeight="1" x14ac:dyDescent="0.25">
      <c r="A19" s="95" t="s">
        <v>49</v>
      </c>
      <c r="B19" s="73" t="s">
        <v>29</v>
      </c>
      <c r="C19" s="35" t="s">
        <v>28</v>
      </c>
      <c r="D19" s="19">
        <f>SUM(E19:J19)</f>
        <v>30</v>
      </c>
      <c r="E19" s="19">
        <f>SUM(E20:E23)</f>
        <v>0</v>
      </c>
      <c r="F19" s="19">
        <f t="shared" ref="F19:J19" si="4">SUM(F20:F23)</f>
        <v>0</v>
      </c>
      <c r="G19" s="19">
        <f t="shared" si="4"/>
        <v>15</v>
      </c>
      <c r="H19" s="19">
        <f t="shared" si="4"/>
        <v>5</v>
      </c>
      <c r="I19" s="19">
        <f t="shared" si="4"/>
        <v>5</v>
      </c>
      <c r="J19" s="19">
        <f t="shared" si="4"/>
        <v>5</v>
      </c>
      <c r="K19" s="98" t="s">
        <v>47</v>
      </c>
    </row>
    <row r="20" spans="1:11" ht="29.25" customHeight="1" x14ac:dyDescent="0.25">
      <c r="A20" s="96"/>
      <c r="B20" s="74"/>
      <c r="C20" s="24" t="s">
        <v>3</v>
      </c>
      <c r="D20" s="19">
        <f t="shared" ref="D20:D23" si="5">SUM(E20:J20)</f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99"/>
    </row>
    <row r="21" spans="1:11" ht="35.25" customHeight="1" x14ac:dyDescent="0.25">
      <c r="A21" s="96"/>
      <c r="B21" s="74"/>
      <c r="C21" s="24" t="s">
        <v>4</v>
      </c>
      <c r="D21" s="19">
        <f t="shared" si="5"/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99"/>
    </row>
    <row r="22" spans="1:11" ht="30.75" customHeight="1" x14ac:dyDescent="0.25">
      <c r="A22" s="96"/>
      <c r="B22" s="74"/>
      <c r="C22" s="24" t="s">
        <v>5</v>
      </c>
      <c r="D22" s="19">
        <f t="shared" si="5"/>
        <v>30</v>
      </c>
      <c r="E22" s="19">
        <v>0</v>
      </c>
      <c r="F22" s="19">
        <v>0</v>
      </c>
      <c r="G22" s="19">
        <v>15</v>
      </c>
      <c r="H22" s="19">
        <v>5</v>
      </c>
      <c r="I22" s="19">
        <v>5</v>
      </c>
      <c r="J22" s="19">
        <v>5</v>
      </c>
      <c r="K22" s="99"/>
    </row>
    <row r="23" spans="1:11" ht="30" customHeight="1" x14ac:dyDescent="0.25">
      <c r="A23" s="97"/>
      <c r="B23" s="75"/>
      <c r="C23" s="24" t="s">
        <v>6</v>
      </c>
      <c r="D23" s="19">
        <f t="shared" si="5"/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00"/>
    </row>
    <row r="24" spans="1:11" ht="25.5" customHeight="1" x14ac:dyDescent="0.25">
      <c r="A24" s="84" t="s">
        <v>50</v>
      </c>
      <c r="B24" s="85"/>
      <c r="C24" s="35" t="s">
        <v>28</v>
      </c>
      <c r="D24" s="36">
        <f>SUM(E24:J24)</f>
        <v>30</v>
      </c>
      <c r="E24" s="36">
        <f>SUM(E25:E28)</f>
        <v>0</v>
      </c>
      <c r="F24" s="36">
        <f t="shared" ref="F24:J24" si="6">SUM(F25:F28)</f>
        <v>0</v>
      </c>
      <c r="G24" s="36">
        <f t="shared" si="6"/>
        <v>15</v>
      </c>
      <c r="H24" s="36">
        <f t="shared" si="6"/>
        <v>5</v>
      </c>
      <c r="I24" s="36">
        <f t="shared" si="6"/>
        <v>5</v>
      </c>
      <c r="J24" s="36">
        <f t="shared" si="6"/>
        <v>5</v>
      </c>
      <c r="K24" s="73"/>
    </row>
    <row r="25" spans="1:11" ht="30" customHeight="1" x14ac:dyDescent="0.25">
      <c r="A25" s="86"/>
      <c r="B25" s="87"/>
      <c r="C25" s="24" t="s">
        <v>3</v>
      </c>
      <c r="D25" s="36">
        <f t="shared" ref="D25:D27" si="7">SUM(E25:J25)</f>
        <v>0</v>
      </c>
      <c r="E25" s="19">
        <f t="shared" ref="E25:J28" si="8">E20</f>
        <v>0</v>
      </c>
      <c r="F25" s="19">
        <f t="shared" si="8"/>
        <v>0</v>
      </c>
      <c r="G25" s="19">
        <f t="shared" si="8"/>
        <v>0</v>
      </c>
      <c r="H25" s="19">
        <f t="shared" si="8"/>
        <v>0</v>
      </c>
      <c r="I25" s="19">
        <f t="shared" si="8"/>
        <v>0</v>
      </c>
      <c r="J25" s="19">
        <f t="shared" si="8"/>
        <v>0</v>
      </c>
      <c r="K25" s="74"/>
    </row>
    <row r="26" spans="1:11" ht="29.25" customHeight="1" x14ac:dyDescent="0.25">
      <c r="A26" s="86"/>
      <c r="B26" s="87"/>
      <c r="C26" s="24" t="s">
        <v>4</v>
      </c>
      <c r="D26" s="36">
        <f t="shared" si="7"/>
        <v>0</v>
      </c>
      <c r="E26" s="31">
        <f t="shared" si="8"/>
        <v>0</v>
      </c>
      <c r="F26" s="31">
        <f t="shared" si="8"/>
        <v>0</v>
      </c>
      <c r="G26" s="31">
        <f t="shared" si="8"/>
        <v>0</v>
      </c>
      <c r="H26" s="31">
        <f t="shared" si="8"/>
        <v>0</v>
      </c>
      <c r="I26" s="31">
        <f t="shared" si="8"/>
        <v>0</v>
      </c>
      <c r="J26" s="31">
        <f t="shared" si="8"/>
        <v>0</v>
      </c>
      <c r="K26" s="74"/>
    </row>
    <row r="27" spans="1:11" ht="25.5" customHeight="1" x14ac:dyDescent="0.25">
      <c r="A27" s="86"/>
      <c r="B27" s="87"/>
      <c r="C27" s="24" t="s">
        <v>5</v>
      </c>
      <c r="D27" s="36">
        <f t="shared" si="7"/>
        <v>30</v>
      </c>
      <c r="E27" s="37">
        <f t="shared" si="8"/>
        <v>0</v>
      </c>
      <c r="F27" s="37">
        <f t="shared" si="8"/>
        <v>0</v>
      </c>
      <c r="G27" s="37">
        <f t="shared" si="8"/>
        <v>15</v>
      </c>
      <c r="H27" s="37">
        <f t="shared" si="8"/>
        <v>5</v>
      </c>
      <c r="I27" s="37">
        <f t="shared" si="8"/>
        <v>5</v>
      </c>
      <c r="J27" s="37">
        <f t="shared" si="8"/>
        <v>5</v>
      </c>
      <c r="K27" s="74"/>
    </row>
    <row r="28" spans="1:11" ht="29.25" customHeight="1" x14ac:dyDescent="0.25">
      <c r="A28" s="88"/>
      <c r="B28" s="89"/>
      <c r="C28" s="24" t="s">
        <v>6</v>
      </c>
      <c r="D28" s="36">
        <v>0</v>
      </c>
      <c r="E28" s="19">
        <f t="shared" si="8"/>
        <v>0</v>
      </c>
      <c r="F28" s="19">
        <f t="shared" si="8"/>
        <v>0</v>
      </c>
      <c r="G28" s="19">
        <f t="shared" si="8"/>
        <v>0</v>
      </c>
      <c r="H28" s="19">
        <f t="shared" si="8"/>
        <v>0</v>
      </c>
      <c r="I28" s="19">
        <f t="shared" si="8"/>
        <v>0</v>
      </c>
      <c r="J28" s="19">
        <f t="shared" si="8"/>
        <v>0</v>
      </c>
      <c r="K28" s="75"/>
    </row>
    <row r="29" spans="1:11" ht="29.25" customHeight="1" x14ac:dyDescent="0.25">
      <c r="A29" s="107" t="s">
        <v>52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9"/>
    </row>
    <row r="30" spans="1:11" ht="29.25" customHeight="1" x14ac:dyDescent="0.25">
      <c r="A30" s="95" t="s">
        <v>42</v>
      </c>
      <c r="B30" s="73" t="s">
        <v>29</v>
      </c>
      <c r="C30" s="35" t="s">
        <v>28</v>
      </c>
      <c r="D30" s="19">
        <f>SUM(E30:J30)</f>
        <v>200</v>
      </c>
      <c r="E30" s="19">
        <f>SUM(E31:E34)</f>
        <v>0</v>
      </c>
      <c r="F30" s="19">
        <f t="shared" ref="F30:J30" si="9">SUM(F31:F34)</f>
        <v>0</v>
      </c>
      <c r="G30" s="19">
        <f t="shared" si="9"/>
        <v>50</v>
      </c>
      <c r="H30" s="19">
        <f t="shared" si="9"/>
        <v>50</v>
      </c>
      <c r="I30" s="19">
        <f t="shared" si="9"/>
        <v>50</v>
      </c>
      <c r="J30" s="19">
        <f t="shared" si="9"/>
        <v>50</v>
      </c>
      <c r="K30" s="73" t="s">
        <v>53</v>
      </c>
    </row>
    <row r="31" spans="1:11" ht="29.25" customHeight="1" x14ac:dyDescent="0.25">
      <c r="A31" s="96"/>
      <c r="B31" s="74"/>
      <c r="C31" s="24" t="s">
        <v>3</v>
      </c>
      <c r="D31" s="19">
        <f t="shared" ref="D31:D34" si="10">SUM(E31:J31)</f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74"/>
    </row>
    <row r="32" spans="1:11" ht="29.25" customHeight="1" x14ac:dyDescent="0.25">
      <c r="A32" s="96"/>
      <c r="B32" s="74"/>
      <c r="C32" s="24" t="s">
        <v>4</v>
      </c>
      <c r="D32" s="19">
        <f t="shared" si="10"/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74"/>
    </row>
    <row r="33" spans="1:13" ht="29.25" customHeight="1" x14ac:dyDescent="0.25">
      <c r="A33" s="96"/>
      <c r="B33" s="74"/>
      <c r="C33" s="24" t="s">
        <v>5</v>
      </c>
      <c r="D33" s="19">
        <f t="shared" si="10"/>
        <v>200</v>
      </c>
      <c r="E33" s="19">
        <v>0</v>
      </c>
      <c r="F33" s="19">
        <v>0</v>
      </c>
      <c r="G33" s="19">
        <v>50</v>
      </c>
      <c r="H33" s="19">
        <v>50</v>
      </c>
      <c r="I33" s="19">
        <v>50</v>
      </c>
      <c r="J33" s="19">
        <v>50</v>
      </c>
      <c r="K33" s="74"/>
    </row>
    <row r="34" spans="1:13" ht="29.25" customHeight="1" x14ac:dyDescent="0.25">
      <c r="A34" s="97"/>
      <c r="B34" s="75"/>
      <c r="C34" s="24" t="s">
        <v>6</v>
      </c>
      <c r="D34" s="19">
        <f t="shared" si="10"/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75"/>
    </row>
    <row r="35" spans="1:13" ht="29.25" customHeight="1" x14ac:dyDescent="0.25">
      <c r="A35" s="101" t="s">
        <v>54</v>
      </c>
      <c r="B35" s="102"/>
      <c r="C35" s="35" t="s">
        <v>28</v>
      </c>
      <c r="D35" s="39">
        <f>SUM(E35:J35)</f>
        <v>200</v>
      </c>
      <c r="E35" s="36">
        <f>SUM(E36:E39)</f>
        <v>0</v>
      </c>
      <c r="F35" s="36">
        <f t="shared" ref="F35:J35" si="11">SUM(F36:F39)</f>
        <v>0</v>
      </c>
      <c r="G35" s="36">
        <f t="shared" si="11"/>
        <v>50</v>
      </c>
      <c r="H35" s="36">
        <f t="shared" si="11"/>
        <v>50</v>
      </c>
      <c r="I35" s="36">
        <f t="shared" si="11"/>
        <v>50</v>
      </c>
      <c r="J35" s="36">
        <f t="shared" si="11"/>
        <v>50</v>
      </c>
      <c r="K35" s="73"/>
    </row>
    <row r="36" spans="1:13" ht="29.25" customHeight="1" x14ac:dyDescent="0.25">
      <c r="A36" s="103"/>
      <c r="B36" s="104"/>
      <c r="C36" s="24" t="s">
        <v>3</v>
      </c>
      <c r="D36" s="39">
        <f t="shared" ref="D36:D39" si="12">SUM(E36:J36)</f>
        <v>0</v>
      </c>
      <c r="E36" s="18">
        <f t="shared" ref="E36:J39" si="13">E31</f>
        <v>0</v>
      </c>
      <c r="F36" s="18">
        <f t="shared" si="13"/>
        <v>0</v>
      </c>
      <c r="G36" s="18">
        <f t="shared" si="13"/>
        <v>0</v>
      </c>
      <c r="H36" s="18">
        <f t="shared" si="13"/>
        <v>0</v>
      </c>
      <c r="I36" s="18">
        <f t="shared" si="13"/>
        <v>0</v>
      </c>
      <c r="J36" s="18">
        <f t="shared" si="13"/>
        <v>0</v>
      </c>
      <c r="K36" s="74"/>
    </row>
    <row r="37" spans="1:13" ht="29.25" customHeight="1" x14ac:dyDescent="0.25">
      <c r="A37" s="103"/>
      <c r="B37" s="104"/>
      <c r="C37" s="24" t="s">
        <v>4</v>
      </c>
      <c r="D37" s="39">
        <f t="shared" si="12"/>
        <v>0</v>
      </c>
      <c r="E37" s="18">
        <f t="shared" si="13"/>
        <v>0</v>
      </c>
      <c r="F37" s="18">
        <f t="shared" si="13"/>
        <v>0</v>
      </c>
      <c r="G37" s="18">
        <f t="shared" si="13"/>
        <v>0</v>
      </c>
      <c r="H37" s="18">
        <f t="shared" si="13"/>
        <v>0</v>
      </c>
      <c r="I37" s="18">
        <f t="shared" si="13"/>
        <v>0</v>
      </c>
      <c r="J37" s="18">
        <f t="shared" si="13"/>
        <v>0</v>
      </c>
      <c r="K37" s="74"/>
    </row>
    <row r="38" spans="1:13" ht="29.25" customHeight="1" x14ac:dyDescent="0.25">
      <c r="A38" s="103"/>
      <c r="B38" s="104"/>
      <c r="C38" s="24" t="s">
        <v>5</v>
      </c>
      <c r="D38" s="39">
        <f t="shared" si="12"/>
        <v>200</v>
      </c>
      <c r="E38" s="31">
        <f t="shared" si="13"/>
        <v>0</v>
      </c>
      <c r="F38" s="31">
        <f t="shared" si="13"/>
        <v>0</v>
      </c>
      <c r="G38" s="31">
        <f t="shared" si="13"/>
        <v>50</v>
      </c>
      <c r="H38" s="31">
        <f t="shared" si="13"/>
        <v>50</v>
      </c>
      <c r="I38" s="31">
        <f t="shared" si="13"/>
        <v>50</v>
      </c>
      <c r="J38" s="31">
        <f t="shared" si="13"/>
        <v>50</v>
      </c>
      <c r="K38" s="74"/>
    </row>
    <row r="39" spans="1:13" ht="29.25" customHeight="1" x14ac:dyDescent="0.25">
      <c r="A39" s="105"/>
      <c r="B39" s="106"/>
      <c r="C39" s="24" t="s">
        <v>6</v>
      </c>
      <c r="D39" s="39">
        <f t="shared" si="12"/>
        <v>0</v>
      </c>
      <c r="E39" s="19">
        <f t="shared" si="13"/>
        <v>0</v>
      </c>
      <c r="F39" s="19">
        <f t="shared" si="13"/>
        <v>0</v>
      </c>
      <c r="G39" s="19">
        <f t="shared" si="13"/>
        <v>0</v>
      </c>
      <c r="H39" s="19">
        <f t="shared" si="13"/>
        <v>0</v>
      </c>
      <c r="I39" s="19">
        <f t="shared" si="13"/>
        <v>0</v>
      </c>
      <c r="J39" s="19">
        <f t="shared" si="13"/>
        <v>0</v>
      </c>
      <c r="K39" s="75"/>
    </row>
    <row r="40" spans="1:13" ht="39.75" customHeight="1" x14ac:dyDescent="0.25">
      <c r="A40" s="90" t="s">
        <v>27</v>
      </c>
      <c r="B40" s="91"/>
      <c r="C40" s="35" t="s">
        <v>28</v>
      </c>
      <c r="D40" s="39">
        <f>SUM(E40:J40)</f>
        <v>270</v>
      </c>
      <c r="E40" s="39">
        <f>SUM(E41:E44)</f>
        <v>0</v>
      </c>
      <c r="F40" s="39">
        <f t="shared" ref="F40:J40" si="14">SUM(F41:F44)</f>
        <v>10</v>
      </c>
      <c r="G40" s="39">
        <f t="shared" si="14"/>
        <v>80</v>
      </c>
      <c r="H40" s="39">
        <f t="shared" si="14"/>
        <v>60</v>
      </c>
      <c r="I40" s="39">
        <f t="shared" si="14"/>
        <v>60</v>
      </c>
      <c r="J40" s="39">
        <f t="shared" si="14"/>
        <v>60</v>
      </c>
      <c r="K40" s="73"/>
      <c r="M40" s="4" t="s">
        <v>9</v>
      </c>
    </row>
    <row r="41" spans="1:13" ht="18.75" customHeight="1" x14ac:dyDescent="0.25">
      <c r="A41" s="91"/>
      <c r="B41" s="91"/>
      <c r="C41" s="24" t="s">
        <v>3</v>
      </c>
      <c r="D41" s="39">
        <f t="shared" ref="D41:D44" si="15">SUM(E41:J41)</f>
        <v>0</v>
      </c>
      <c r="E41" s="18">
        <f t="shared" ref="E41:J43" si="16">E14+E25+E36</f>
        <v>0</v>
      </c>
      <c r="F41" s="18">
        <f t="shared" si="16"/>
        <v>0</v>
      </c>
      <c r="G41" s="18">
        <f t="shared" si="16"/>
        <v>0</v>
      </c>
      <c r="H41" s="18">
        <f t="shared" si="16"/>
        <v>0</v>
      </c>
      <c r="I41" s="18">
        <f t="shared" si="16"/>
        <v>0</v>
      </c>
      <c r="J41" s="18">
        <f t="shared" si="16"/>
        <v>0</v>
      </c>
      <c r="K41" s="74"/>
    </row>
    <row r="42" spans="1:13" ht="21" customHeight="1" x14ac:dyDescent="0.25">
      <c r="A42" s="91"/>
      <c r="B42" s="91"/>
      <c r="C42" s="24" t="s">
        <v>4</v>
      </c>
      <c r="D42" s="39">
        <f t="shared" si="15"/>
        <v>0</v>
      </c>
      <c r="E42" s="31">
        <f t="shared" si="16"/>
        <v>0</v>
      </c>
      <c r="F42" s="31">
        <f t="shared" si="16"/>
        <v>0</v>
      </c>
      <c r="G42" s="31">
        <f t="shared" si="16"/>
        <v>0</v>
      </c>
      <c r="H42" s="31">
        <f t="shared" si="16"/>
        <v>0</v>
      </c>
      <c r="I42" s="31">
        <f t="shared" si="16"/>
        <v>0</v>
      </c>
      <c r="J42" s="31">
        <f t="shared" si="16"/>
        <v>0</v>
      </c>
      <c r="K42" s="74"/>
    </row>
    <row r="43" spans="1:13" ht="30.75" customHeight="1" x14ac:dyDescent="0.25">
      <c r="A43" s="91"/>
      <c r="B43" s="91"/>
      <c r="C43" s="24" t="s">
        <v>5</v>
      </c>
      <c r="D43" s="39">
        <f t="shared" si="15"/>
        <v>270</v>
      </c>
      <c r="E43" s="38">
        <f t="shared" si="16"/>
        <v>0</v>
      </c>
      <c r="F43" s="38">
        <f t="shared" si="16"/>
        <v>10</v>
      </c>
      <c r="G43" s="38">
        <f t="shared" si="16"/>
        <v>80</v>
      </c>
      <c r="H43" s="38">
        <f t="shared" si="16"/>
        <v>60</v>
      </c>
      <c r="I43" s="38">
        <f t="shared" si="16"/>
        <v>60</v>
      </c>
      <c r="J43" s="38">
        <f t="shared" si="16"/>
        <v>60</v>
      </c>
      <c r="K43" s="74"/>
    </row>
    <row r="44" spans="1:13" ht="29.25" customHeight="1" x14ac:dyDescent="0.25">
      <c r="A44" s="91"/>
      <c r="B44" s="91"/>
      <c r="C44" s="24" t="s">
        <v>6</v>
      </c>
      <c r="D44" s="39">
        <f t="shared" si="15"/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75"/>
    </row>
    <row r="50" spans="6:6" x14ac:dyDescent="0.25">
      <c r="F50" s="4" t="s">
        <v>9</v>
      </c>
    </row>
  </sheetData>
  <mergeCells count="36">
    <mergeCell ref="K13:K17"/>
    <mergeCell ref="A13:B17"/>
    <mergeCell ref="A40:B44"/>
    <mergeCell ref="K40:K44"/>
    <mergeCell ref="A18:K18"/>
    <mergeCell ref="B19:B23"/>
    <mergeCell ref="A19:A23"/>
    <mergeCell ref="K19:K23"/>
    <mergeCell ref="K24:K28"/>
    <mergeCell ref="A30:A34"/>
    <mergeCell ref="B30:B34"/>
    <mergeCell ref="K30:K34"/>
    <mergeCell ref="A35:B39"/>
    <mergeCell ref="K35:K39"/>
    <mergeCell ref="A29:K29"/>
    <mergeCell ref="A24:B28"/>
    <mergeCell ref="A6:K6"/>
    <mergeCell ref="D4:J4"/>
    <mergeCell ref="J7:J8"/>
    <mergeCell ref="B7:B12"/>
    <mergeCell ref="A7:A12"/>
    <mergeCell ref="K7:K12"/>
    <mergeCell ref="C7:C8"/>
    <mergeCell ref="G7:G8"/>
    <mergeCell ref="F7:F8"/>
    <mergeCell ref="D7:D8"/>
    <mergeCell ref="E7:E8"/>
    <mergeCell ref="H7:H8"/>
    <mergeCell ref="I7:I8"/>
    <mergeCell ref="D1:K1"/>
    <mergeCell ref="D2:K2"/>
    <mergeCell ref="C4:C5"/>
    <mergeCell ref="B4:B5"/>
    <mergeCell ref="A4:A5"/>
    <mergeCell ref="K4:K5"/>
    <mergeCell ref="A3:K3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3" orientation="landscape" r:id="rId1"/>
  <rowBreaks count="2" manualBreakCount="2">
    <brk id="17" max="10" man="1"/>
    <brk id="2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Целевые показатели</vt:lpstr>
      <vt:lpstr>Перечень мероприятий</vt:lpstr>
      <vt:lpstr>'Перечень мероприятий'!Область_печати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2022-11-12T14:32:46Z</dcterms:modified>
</cp:coreProperties>
</file>